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1850" windowHeight="12720" activeTab="1"/>
  </bookViews>
  <sheets>
    <sheet name="Clean" sheetId="6" r:id="rId1"/>
    <sheet name="Example" sheetId="5" r:id="rId2"/>
  </sheets>
  <definedNames>
    <definedName name="Deviza" localSheetId="0">Clean!$T$14:$T$16</definedName>
    <definedName name="Deviza">Example!$T$14:$T$16</definedName>
    <definedName name="Irány" localSheetId="0">Clean!$T$8:$T$10</definedName>
    <definedName name="Irány">Example!$T$8:$T$10</definedName>
    <definedName name="_xlnm.Print_Area" localSheetId="0">Clean!$A$1:$I$35</definedName>
    <definedName name="_xlnm.Print_Area" localSheetId="1">Example!$A$1:$I$35</definedName>
    <definedName name="Szallitasiok" localSheetId="0">Clean!$T$19:$T$22</definedName>
    <definedName name="Szallitasiok">Example!$T$19:$T$23</definedName>
  </definedNames>
  <calcPr calcId="145621"/>
</workbook>
</file>

<file path=xl/calcChain.xml><?xml version="1.0" encoding="utf-8"?>
<calcChain xmlns="http://schemas.openxmlformats.org/spreadsheetml/2006/main">
  <c r="E15" i="5" l="1"/>
  <c r="I14" i="5"/>
  <c r="H14" i="5"/>
  <c r="I13" i="5"/>
  <c r="H13" i="5"/>
  <c r="I12" i="5"/>
  <c r="H12" i="5"/>
  <c r="I11" i="5"/>
  <c r="H11" i="5"/>
  <c r="I10" i="5"/>
  <c r="H10" i="5"/>
  <c r="I9" i="5"/>
  <c r="H9" i="5"/>
  <c r="I8" i="5"/>
  <c r="H8" i="5"/>
  <c r="I7" i="5"/>
  <c r="H7" i="5"/>
  <c r="H15" i="5" s="1"/>
  <c r="I15" i="5" s="1"/>
  <c r="H7" i="6" l="1"/>
  <c r="E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15" i="6" l="1"/>
  <c r="I15" i="6" s="1"/>
</calcChain>
</file>

<file path=xl/comments1.xml><?xml version="1.0" encoding="utf-8"?>
<comments xmlns="http://schemas.openxmlformats.org/spreadsheetml/2006/main">
  <authors>
    <author>Penk Márton</author>
  </authors>
  <commentList>
    <comment ref="G3" authorId="0">
      <text>
        <r>
          <rPr>
            <sz val="9"/>
            <color indexed="81"/>
            <rFont val="Tahoma"/>
            <family val="2"/>
            <charset val="238"/>
          </rPr>
          <t>Form: according to your system</t>
        </r>
      </text>
    </comment>
    <comment ref="A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At least the first 4 digits of tariff number, but could be all digits!
</t>
        </r>
      </text>
    </comment>
    <comment ref="B7" authorId="0">
      <text>
        <r>
          <rPr>
            <b/>
            <vertAlign val="superscript"/>
            <sz val="8"/>
            <color indexed="81"/>
            <rFont val="Tahoma"/>
            <family val="2"/>
            <charset val="238"/>
          </rPr>
          <t>2</t>
        </r>
        <r>
          <rPr>
            <b/>
            <sz val="9"/>
            <color indexed="81"/>
            <rFont val="Tahoma"/>
            <family val="2"/>
            <charset val="238"/>
          </rPr>
          <t xml:space="preserve">  - If two or more item's tarriff number is the same but the price differes, then each has to be listed separately!
</t>
        </r>
      </text>
    </comment>
    <comment ref="B18" authorId="0">
      <text>
        <r>
          <rPr>
            <b/>
            <sz val="9"/>
            <color indexed="81"/>
            <rFont val="Tahoma"/>
            <family val="2"/>
            <charset val="238"/>
          </rPr>
          <t>Without space and hyphen!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" authorId="0">
      <text>
        <r>
          <rPr>
            <b/>
            <sz val="9"/>
            <color indexed="81"/>
            <rFont val="Tahoma"/>
            <family val="2"/>
            <charset val="238"/>
          </rPr>
          <t>Without space and hyphen!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0" authorId="0">
      <text>
        <r>
          <rPr>
            <b/>
            <sz val="9"/>
            <color indexed="81"/>
            <rFont val="Tahoma"/>
            <family val="2"/>
            <charset val="238"/>
          </rPr>
          <t>Only needs to be filled if the transporter is the registrant.</t>
        </r>
      </text>
    </comment>
    <comment ref="F20" authorId="0">
      <text>
        <r>
          <rPr>
            <b/>
            <sz val="9"/>
            <color indexed="81"/>
            <rFont val="Tahoma"/>
            <family val="2"/>
            <charset val="238"/>
          </rPr>
          <t>Not necessarry fo fill it out, only if there is such a number.</t>
        </r>
      </text>
    </comment>
    <comment ref="B23" authorId="0">
      <text>
        <r>
          <rPr>
            <sz val="9"/>
            <color indexed="81"/>
            <rFont val="Tahoma"/>
            <family val="2"/>
            <charset val="238"/>
          </rPr>
          <t xml:space="preserve">Form: </t>
        </r>
        <r>
          <rPr>
            <b/>
            <sz val="9"/>
            <color indexed="81"/>
            <rFont val="Tahoma"/>
            <family val="2"/>
            <charset val="238"/>
          </rPr>
          <t>according to your system</t>
        </r>
      </text>
    </comment>
    <comment ref="F23" authorId="0">
      <text>
        <r>
          <rPr>
            <sz val="9"/>
            <color indexed="81"/>
            <rFont val="Tahoma"/>
            <family val="2"/>
            <charset val="238"/>
          </rPr>
          <t>Form: according to your system</t>
        </r>
      </text>
    </comment>
    <comment ref="B28" authorId="0">
      <text>
        <r>
          <rPr>
            <sz val="9"/>
            <color indexed="81"/>
            <rFont val="Tahoma"/>
            <family val="2"/>
            <charset val="238"/>
          </rPr>
          <t>Country code, zip code, city, street, house number.</t>
        </r>
      </text>
    </comment>
    <comment ref="F28" authorId="0">
      <text>
        <r>
          <rPr>
            <sz val="9"/>
            <color indexed="81"/>
            <rFont val="Tahoma"/>
            <family val="2"/>
            <charset val="238"/>
          </rPr>
          <t>Country code, zip code, city, street, house number.</t>
        </r>
      </text>
    </comment>
    <comment ref="B32" authorId="0">
      <text>
        <r>
          <rPr>
            <sz val="9"/>
            <color indexed="81"/>
            <rFont val="Tahoma"/>
            <family val="2"/>
            <charset val="238"/>
          </rPr>
          <t>Country code, zip code, city, street, house number.</t>
        </r>
      </text>
    </comment>
    <comment ref="F32" authorId="0">
      <text>
        <r>
          <rPr>
            <sz val="9"/>
            <color indexed="81"/>
            <rFont val="Tahoma"/>
            <family val="2"/>
            <charset val="238"/>
          </rPr>
          <t>Country code, zip code, city, street, house number.</t>
        </r>
      </text>
    </comment>
  </commentList>
</comments>
</file>

<file path=xl/comments2.xml><?xml version="1.0" encoding="utf-8"?>
<comments xmlns="http://schemas.openxmlformats.org/spreadsheetml/2006/main">
  <authors>
    <author>Penk Márton</author>
  </authors>
  <commentList>
    <comment ref="G3" authorId="0">
      <text>
        <r>
          <rPr>
            <sz val="9"/>
            <color indexed="81"/>
            <rFont val="Tahoma"/>
            <family val="2"/>
            <charset val="238"/>
          </rPr>
          <t xml:space="preserve">Form: </t>
        </r>
        <r>
          <rPr>
            <b/>
            <sz val="9"/>
            <color indexed="81"/>
            <rFont val="Tahoma"/>
            <family val="2"/>
            <charset val="238"/>
          </rPr>
          <t>according to your system</t>
        </r>
      </text>
    </comment>
    <comment ref="A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At least the first 4 digits of tariff number, but could be all digits!
</t>
        </r>
      </text>
    </comment>
    <comment ref="B7" authorId="0">
      <text>
        <r>
          <rPr>
            <b/>
            <vertAlign val="superscript"/>
            <sz val="8"/>
            <color indexed="81"/>
            <rFont val="Tahoma"/>
            <family val="2"/>
            <charset val="238"/>
          </rPr>
          <t>2</t>
        </r>
        <r>
          <rPr>
            <b/>
            <sz val="9"/>
            <color indexed="81"/>
            <rFont val="Tahoma"/>
            <family val="2"/>
            <charset val="238"/>
          </rPr>
          <t xml:space="preserve">  - If two or more item's tarriff number is the same but the price differes, then each has to be listed separately!
</t>
        </r>
      </text>
    </comment>
    <comment ref="B18" authorId="0">
      <text>
        <r>
          <rPr>
            <b/>
            <sz val="9"/>
            <color indexed="81"/>
            <rFont val="Tahoma"/>
            <family val="2"/>
            <charset val="238"/>
          </rPr>
          <t>Without space and hyphen!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" authorId="0">
      <text>
        <r>
          <rPr>
            <b/>
            <sz val="9"/>
            <color indexed="81"/>
            <rFont val="Tahoma"/>
            <family val="2"/>
            <charset val="238"/>
          </rPr>
          <t>Without space and hyphen!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0" authorId="0">
      <text>
        <r>
          <rPr>
            <b/>
            <sz val="9"/>
            <color indexed="81"/>
            <rFont val="Tahoma"/>
            <family val="2"/>
            <charset val="238"/>
          </rPr>
          <t>Cak abban az esetben kell feltüntetni, ha a szállítmányozó a bejelentő</t>
        </r>
      </text>
    </comment>
    <comment ref="F20" authorId="0">
      <text>
        <r>
          <rPr>
            <b/>
            <sz val="9"/>
            <color indexed="81"/>
            <rFont val="Tahoma"/>
            <family val="2"/>
            <charset val="238"/>
          </rPr>
          <t>Nem kötelező kitölteni, de megengedett, ha van ilyen rendelésszám!</t>
        </r>
      </text>
    </comment>
    <comment ref="B23" authorId="0">
      <text>
        <r>
          <rPr>
            <sz val="9"/>
            <color indexed="81"/>
            <rFont val="Tahoma"/>
            <family val="2"/>
            <charset val="238"/>
          </rPr>
          <t xml:space="preserve">Form: according to your system
</t>
        </r>
      </text>
    </comment>
    <comment ref="F23" authorId="0">
      <text>
        <r>
          <rPr>
            <sz val="9"/>
            <color indexed="81"/>
            <rFont val="Tahoma"/>
            <family val="2"/>
            <charset val="238"/>
          </rPr>
          <t>Form: according to your system</t>
        </r>
      </text>
    </comment>
    <comment ref="B28" authorId="0">
      <text>
        <r>
          <rPr>
            <sz val="9"/>
            <color indexed="81"/>
            <rFont val="Tahoma"/>
            <family val="2"/>
            <charset val="238"/>
          </rPr>
          <t>Address (country, zip code, city, street, house number):</t>
        </r>
      </text>
    </comment>
    <comment ref="F28" authorId="0">
      <text>
        <r>
          <rPr>
            <sz val="9"/>
            <color indexed="81"/>
            <rFont val="Tahoma"/>
            <family val="2"/>
            <charset val="238"/>
          </rPr>
          <t>Ország kódja-irányítószám, település, közterület, házszám (ha nincs: helyrajzi szám)</t>
        </r>
      </text>
    </comment>
    <comment ref="B32" authorId="0">
      <text>
        <r>
          <rPr>
            <sz val="9"/>
            <color indexed="81"/>
            <rFont val="Tahoma"/>
            <family val="2"/>
            <charset val="238"/>
          </rPr>
          <t>Address (country, zip code, city, street, house number):</t>
        </r>
      </text>
    </comment>
    <comment ref="F32" authorId="0">
      <text>
        <r>
          <rPr>
            <sz val="9"/>
            <color indexed="81"/>
            <rFont val="Tahoma"/>
            <family val="2"/>
            <charset val="238"/>
          </rPr>
          <t>Address (country, zip code, city, street, house number):</t>
        </r>
      </text>
    </comment>
  </commentList>
</comments>
</file>

<file path=xl/sharedStrings.xml><?xml version="1.0" encoding="utf-8"?>
<sst xmlns="http://schemas.openxmlformats.org/spreadsheetml/2006/main" count="147" uniqueCount="77">
  <si>
    <t>Email:</t>
  </si>
  <si>
    <t>Telefon:</t>
  </si>
  <si>
    <t>kg</t>
  </si>
  <si>
    <t>HU</t>
  </si>
  <si>
    <t>HUF</t>
  </si>
  <si>
    <t>EUR</t>
  </si>
  <si>
    <t>USD</t>
  </si>
  <si>
    <t>ABC123</t>
  </si>
  <si>
    <t>DEF456</t>
  </si>
  <si>
    <t>123456-HU</t>
  </si>
  <si>
    <t>Martin Metals Kft</t>
  </si>
  <si>
    <t>office@martinmetals.eu</t>
  </si>
  <si>
    <t>H-8000 Székesfehérvár, Nagyszombati út 43.</t>
  </si>
  <si>
    <t>H8104 Várpalota, Fehérvári út 26.</t>
  </si>
  <si>
    <t>Inquire Data Sheet for
 "Electronic Trade and Transport Control System" (Hungary)</t>
  </si>
  <si>
    <t>Only fill out the framed cells, others might contain  formulas that should not be deleted!</t>
  </si>
  <si>
    <t>Reason of transportation</t>
  </si>
  <si>
    <t>Direction of goods turnover</t>
  </si>
  <si>
    <t>Date of filling out</t>
  </si>
  <si>
    <t>Customs tariff number</t>
  </si>
  <si>
    <t>List of goods</t>
  </si>
  <si>
    <t>Currency:</t>
  </si>
  <si>
    <t>Gross weight of the item (kg)</t>
  </si>
  <si>
    <t>Description of the goods (seperately for each item)2</t>
  </si>
  <si>
    <t>Description of the goods (seperately for each item)</t>
  </si>
  <si>
    <t>Unit price (Ft/kg vagy €/kg)</t>
  </si>
  <si>
    <t>Value of the item (€)</t>
  </si>
  <si>
    <t>Total gross weight:</t>
  </si>
  <si>
    <t>Total value:</t>
  </si>
  <si>
    <t>Base datas of transport:</t>
  </si>
  <si>
    <t>Registration number of trailer:</t>
  </si>
  <si>
    <t>Transporter:</t>
  </si>
  <si>
    <t>Country code:</t>
  </si>
  <si>
    <t>Value of deposit:</t>
  </si>
  <si>
    <t>Locked deposit:</t>
  </si>
  <si>
    <t>Order number:</t>
  </si>
  <si>
    <t>Date:</t>
  </si>
  <si>
    <r>
      <t xml:space="preserve">Name of loader company: </t>
    </r>
    <r>
      <rPr>
        <b/>
        <sz val="9"/>
        <color theme="1"/>
        <rFont val="Times New Roman"/>
        <family val="1"/>
        <charset val="238"/>
      </rPr>
      <t xml:space="preserve"> </t>
    </r>
  </si>
  <si>
    <t>Tax number:</t>
  </si>
  <si>
    <r>
      <t xml:space="preserve">Date: </t>
    </r>
    <r>
      <rPr>
        <sz val="8"/>
        <color theme="1"/>
        <rFont val="Times New Roman"/>
        <family val="1"/>
        <charset val="238"/>
      </rPr>
      <t>if known!</t>
    </r>
  </si>
  <si>
    <r>
      <t xml:space="preserve">Name of unloader company: </t>
    </r>
    <r>
      <rPr>
        <b/>
        <sz val="9"/>
        <color theme="1"/>
        <rFont val="Times New Roman"/>
        <family val="1"/>
        <charset val="238"/>
      </rPr>
      <t xml:space="preserve"> </t>
    </r>
  </si>
  <si>
    <r>
      <t xml:space="preserve">Sender company name: </t>
    </r>
    <r>
      <rPr>
        <b/>
        <sz val="9"/>
        <color theme="1"/>
        <rFont val="Times New Roman"/>
        <family val="1"/>
        <charset val="238"/>
      </rPr>
      <t xml:space="preserve"> </t>
    </r>
  </si>
  <si>
    <t>Sender datas:</t>
  </si>
  <si>
    <t>Receiver datas:</t>
  </si>
  <si>
    <r>
      <t xml:space="preserve">Receiver company name: </t>
    </r>
    <r>
      <rPr>
        <b/>
        <sz val="9"/>
        <color theme="1"/>
        <rFont val="Times New Roman"/>
        <family val="1"/>
        <charset val="238"/>
      </rPr>
      <t xml:space="preserve"> </t>
    </r>
  </si>
  <si>
    <t>Inside Hungary</t>
  </si>
  <si>
    <t>Sales</t>
  </si>
  <si>
    <t>Procurement</t>
  </si>
  <si>
    <t>Other</t>
  </si>
  <si>
    <t>Payed processing</t>
  </si>
  <si>
    <t>In this case it does not have to be indicated!</t>
  </si>
  <si>
    <t>Datas of unloading</t>
  </si>
  <si>
    <t>Datas of loading</t>
  </si>
  <si>
    <t>Filled out by (name):</t>
  </si>
  <si>
    <t>From EU to Hungary</t>
  </si>
  <si>
    <t>From Hungary to EU</t>
  </si>
  <si>
    <t>Unit price (Ft/kg or €/kg)</t>
  </si>
  <si>
    <t>Net weight of the item (kg)</t>
  </si>
  <si>
    <t>Phone No.</t>
  </si>
  <si>
    <t>Partner Ltd</t>
  </si>
  <si>
    <t>HU13108809</t>
  </si>
  <si>
    <r>
      <t>Address</t>
    </r>
    <r>
      <rPr>
        <sz val="8"/>
        <color theme="1"/>
        <rFont val="Times New Roman"/>
        <family val="1"/>
        <charset val="238"/>
      </rPr>
      <t>:</t>
    </r>
  </si>
  <si>
    <t>Address:</t>
  </si>
  <si>
    <t>UK-12345 London, Hyde Park 15</t>
  </si>
  <si>
    <t>office@partner.xxx</t>
  </si>
  <si>
    <t>UK111111111</t>
  </si>
  <si>
    <t>1111111111111</t>
  </si>
  <si>
    <t>+3688575843</t>
  </si>
  <si>
    <t>DE111111111</t>
  </si>
  <si>
    <t>Registration number of vehicle (tractor):</t>
  </si>
  <si>
    <t>Country code of tractor:</t>
  </si>
  <si>
    <t>Country code of trailer:</t>
  </si>
  <si>
    <t>Aluminium scrap, unalloyed Al99.0</t>
  </si>
  <si>
    <t>Copper scrap granuleCu99.7</t>
  </si>
  <si>
    <r>
      <t xml:space="preserve">Aluminium wire rod 99.7 </t>
    </r>
    <r>
      <rPr>
        <b/>
        <sz val="10"/>
        <color theme="3"/>
        <rFont val="Calibri"/>
        <family val="2"/>
        <charset val="238"/>
      </rPr>
      <t>Ø</t>
    </r>
    <r>
      <rPr>
        <b/>
        <sz val="10"/>
        <color theme="3"/>
        <rFont val="Times New Roman"/>
        <family val="1"/>
        <charset val="238"/>
      </rPr>
      <t>9.5mm</t>
    </r>
  </si>
  <si>
    <t>Metallhandel GmbH</t>
  </si>
  <si>
    <t>DE-12345 Müchen, Stadpark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</si>
</sst>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yyyy/mm/dd;@"/>
  </numFmts>
  <fonts count="2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vertAlign val="superscript"/>
      <sz val="11"/>
      <color theme="1"/>
      <name val="Calibri"/>
      <family val="2"/>
      <charset val="238"/>
      <scheme val="minor"/>
    </font>
    <font>
      <u/>
      <vertAlign val="superscript"/>
      <sz val="11"/>
      <color theme="1"/>
      <name val="Calibri"/>
      <family val="2"/>
      <charset val="238"/>
      <scheme val="minor"/>
    </font>
    <font>
      <b/>
      <sz val="12"/>
      <color theme="3"/>
      <name val="Times New Roman"/>
      <family val="1"/>
      <charset val="238"/>
    </font>
    <font>
      <sz val="10"/>
      <color theme="3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sz val="14"/>
      <color theme="3"/>
      <name val="Times New Roman"/>
      <family val="1"/>
      <charset val="238"/>
    </font>
    <font>
      <b/>
      <sz val="11"/>
      <color theme="3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0"/>
      <color theme="3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3"/>
      <name val="Times New Roman"/>
      <family val="1"/>
      <charset val="238"/>
    </font>
    <font>
      <b/>
      <vertAlign val="superscript"/>
      <sz val="8"/>
      <color indexed="81"/>
      <name val="Tahoma"/>
      <family val="2"/>
      <charset val="238"/>
    </font>
    <font>
      <b/>
      <sz val="18"/>
      <color theme="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theme="3"/>
      <name val="Calibri"/>
      <family val="2"/>
      <charset val="238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16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/>
    <xf numFmtId="4" fontId="1" fillId="0" borderId="0" xfId="0" applyNumberFormat="1" applyFont="1" applyBorder="1" applyAlignment="1">
      <alignment horizontal="right" vertical="center" wrapText="1"/>
    </xf>
    <xf numFmtId="0" fontId="0" fillId="0" borderId="0" xfId="0"/>
    <xf numFmtId="0" fontId="12" fillId="0" borderId="0" xfId="0" applyFont="1" applyAlignment="1">
      <alignment horizontal="center" vertical="center"/>
    </xf>
    <xf numFmtId="0" fontId="5" fillId="0" borderId="0" xfId="0" quotePrefix="1" applyFont="1"/>
    <xf numFmtId="0" fontId="1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3" fillId="2" borderId="3" xfId="0" quotePrefix="1" applyFont="1" applyFill="1" applyBorder="1" applyAlignment="1">
      <alignment horizontal="center" vertical="center" wrapText="1"/>
    </xf>
    <xf numFmtId="0" fontId="6" fillId="2" borderId="0" xfId="0" quotePrefix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3" fontId="13" fillId="0" borderId="7" xfId="0" applyNumberFormat="1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0" fillId="0" borderId="12" xfId="0" applyBorder="1"/>
    <xf numFmtId="0" fontId="13" fillId="0" borderId="1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3" fontId="1" fillId="0" borderId="0" xfId="0" applyNumberFormat="1" applyFont="1" applyBorder="1" applyAlignment="1">
      <alignment horizontal="lef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/>
    <xf numFmtId="4" fontId="0" fillId="0" borderId="0" xfId="0" applyNumberFormat="1"/>
    <xf numFmtId="0" fontId="3" fillId="0" borderId="12" xfId="0" applyFont="1" applyBorder="1"/>
    <xf numFmtId="14" fontId="2" fillId="0" borderId="27" xfId="0" applyNumberFormat="1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3" fillId="0" borderId="0" xfId="0" applyFont="1" applyBorder="1"/>
    <xf numFmtId="4" fontId="26" fillId="0" borderId="0" xfId="0" applyNumberFormat="1" applyFont="1" applyBorder="1" applyAlignment="1">
      <alignment horizontal="right" vertical="center" wrapText="1"/>
    </xf>
    <xf numFmtId="164" fontId="19" fillId="0" borderId="17" xfId="0" applyNumberFormat="1" applyFont="1" applyBorder="1" applyAlignment="1">
      <alignment horizontal="right" vertical="center" wrapText="1"/>
    </xf>
    <xf numFmtId="164" fontId="19" fillId="0" borderId="18" xfId="0" applyNumberFormat="1" applyFont="1" applyBorder="1" applyAlignment="1">
      <alignment horizontal="right" vertical="center" wrapText="1"/>
    </xf>
    <xf numFmtId="164" fontId="9" fillId="0" borderId="25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3" fillId="2" borderId="3" xfId="0" quotePrefix="1" applyFont="1" applyFill="1" applyBorder="1" applyAlignment="1">
      <alignment horizontal="center" vertical="center" wrapText="1"/>
    </xf>
    <xf numFmtId="0" fontId="13" fillId="2" borderId="3" xfId="0" quotePrefix="1" applyFont="1" applyFill="1" applyBorder="1" applyAlignment="1">
      <alignment horizontal="center" vertical="center" wrapText="1"/>
    </xf>
    <xf numFmtId="0" fontId="7" fillId="0" borderId="28" xfId="0" applyFont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0" fontId="22" fillId="2" borderId="9" xfId="0" quotePrefix="1" applyFont="1" applyFill="1" applyBorder="1" applyAlignment="1">
      <alignment horizontal="center" vertical="center" wrapText="1"/>
    </xf>
    <xf numFmtId="0" fontId="22" fillId="2" borderId="10" xfId="0" quotePrefix="1" applyFont="1" applyFill="1" applyBorder="1" applyAlignment="1">
      <alignment horizontal="center" vertical="center" wrapText="1"/>
    </xf>
    <xf numFmtId="0" fontId="22" fillId="2" borderId="11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3" fillId="2" borderId="9" xfId="0" quotePrefix="1" applyFont="1" applyFill="1" applyBorder="1" applyAlignment="1">
      <alignment horizontal="center" vertical="center" wrapText="1"/>
    </xf>
    <xf numFmtId="0" fontId="13" fillId="2" borderId="10" xfId="0" quotePrefix="1" applyFont="1" applyFill="1" applyBorder="1" applyAlignment="1">
      <alignment horizontal="center" vertical="center" wrapText="1"/>
    </xf>
    <xf numFmtId="0" fontId="13" fillId="2" borderId="11" xfId="0" quotePrefix="1" applyFont="1" applyFill="1" applyBorder="1" applyAlignment="1">
      <alignment horizontal="center" vertical="center" wrapText="1"/>
    </xf>
    <xf numFmtId="14" fontId="13" fillId="2" borderId="3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49" fontId="13" fillId="2" borderId="9" xfId="0" applyNumberFormat="1" applyFont="1" applyFill="1" applyBorder="1" applyAlignment="1">
      <alignment horizontal="center" vertical="center" wrapText="1"/>
    </xf>
    <xf numFmtId="49" fontId="13" fillId="2" borderId="10" xfId="0" applyNumberFormat="1" applyFont="1" applyFill="1" applyBorder="1" applyAlignment="1">
      <alignment horizontal="center" vertical="center" wrapText="1"/>
    </xf>
    <xf numFmtId="49" fontId="13" fillId="2" borderId="11" xfId="0" applyNumberFormat="1" applyFont="1" applyFill="1" applyBorder="1" applyAlignment="1">
      <alignment horizontal="center" vertical="center" wrapText="1"/>
    </xf>
    <xf numFmtId="49" fontId="17" fillId="2" borderId="3" xfId="0" applyNumberFormat="1" applyFont="1" applyFill="1" applyBorder="1" applyAlignment="1">
      <alignment horizontal="center" wrapText="1"/>
    </xf>
    <xf numFmtId="0" fontId="15" fillId="2" borderId="9" xfId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5" fillId="2" borderId="3" xfId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14" fontId="16" fillId="2" borderId="9" xfId="0" applyNumberFormat="1" applyFont="1" applyFill="1" applyBorder="1" applyAlignment="1">
      <alignment horizontal="center" vertical="center" wrapText="1"/>
    </xf>
    <xf numFmtId="14" fontId="16" fillId="2" borderId="10" xfId="0" applyNumberFormat="1" applyFont="1" applyFill="1" applyBorder="1" applyAlignment="1">
      <alignment horizontal="center" vertical="center" wrapText="1"/>
    </xf>
    <xf numFmtId="14" fontId="16" fillId="2" borderId="11" xfId="0" applyNumberFormat="1" applyFont="1" applyFill="1" applyBorder="1" applyAlignment="1">
      <alignment horizontal="center" vertical="center" wrapText="1"/>
    </xf>
    <xf numFmtId="165" fontId="16" fillId="2" borderId="3" xfId="0" applyNumberFormat="1" applyFont="1" applyFill="1" applyBorder="1" applyAlignment="1">
      <alignment horizontal="center" vertical="center" wrapText="1"/>
    </xf>
    <xf numFmtId="14" fontId="13" fillId="2" borderId="9" xfId="0" applyNumberFormat="1" applyFont="1" applyFill="1" applyBorder="1" applyAlignment="1">
      <alignment horizontal="center" vertical="center" wrapText="1"/>
    </xf>
    <xf numFmtId="14" fontId="13" fillId="2" borderId="10" xfId="0" applyNumberFormat="1" applyFont="1" applyFill="1" applyBorder="1" applyAlignment="1">
      <alignment horizontal="center" vertical="center" wrapText="1"/>
    </xf>
    <xf numFmtId="14" fontId="13" fillId="2" borderId="1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center" vertical="center" wrapText="1"/>
    </xf>
    <xf numFmtId="14" fontId="16" fillId="2" borderId="9" xfId="0" applyNumberFormat="1" applyFont="1" applyFill="1" applyBorder="1" applyAlignment="1">
      <alignment horizontal="center" vertical="top" wrapText="1"/>
    </xf>
    <xf numFmtId="14" fontId="16" fillId="2" borderId="1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3" fillId="2" borderId="24" xfId="0" quotePrefix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13" fillId="2" borderId="3" xfId="0" quotePrefix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4" fontId="16" fillId="2" borderId="10" xfId="0" applyNumberFormat="1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left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office@martinmetals.eu" TargetMode="External"/><Relationship Id="rId1" Type="http://schemas.openxmlformats.org/officeDocument/2006/relationships/hyperlink" Target="mailto:office@partner.xxx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view="pageBreakPreview" zoomScaleNormal="100" zoomScaleSheetLayoutView="100" workbookViewId="0">
      <selection activeCell="B30" sqref="B30:D30"/>
    </sheetView>
  </sheetViews>
  <sheetFormatPr defaultRowHeight="15" x14ac:dyDescent="0.25"/>
  <cols>
    <col min="1" max="1" width="12.42578125" style="5" customWidth="1"/>
    <col min="2" max="2" width="17.7109375" style="5" customWidth="1"/>
    <col min="3" max="3" width="8" style="5" customWidth="1"/>
    <col min="4" max="4" width="7.85546875" style="5" customWidth="1"/>
    <col min="5" max="5" width="12.85546875" style="5" customWidth="1"/>
    <col min="6" max="6" width="10.7109375" style="5" customWidth="1"/>
    <col min="7" max="7" width="10" style="5" customWidth="1"/>
    <col min="8" max="8" width="14.42578125" style="5" customWidth="1"/>
    <col min="9" max="9" width="5.28515625" style="34" customWidth="1"/>
    <col min="10" max="14" width="9.140625" style="5"/>
    <col min="15" max="19" width="0" style="5" hidden="1" customWidth="1"/>
    <col min="20" max="20" width="9.140625" style="5" hidden="1" customWidth="1"/>
    <col min="21" max="22" width="0" style="5" hidden="1" customWidth="1"/>
    <col min="23" max="16384" width="9.140625" style="5"/>
  </cols>
  <sheetData>
    <row r="1" spans="1:20" ht="43.5" customHeight="1" x14ac:dyDescent="0.25">
      <c r="A1" s="109" t="s">
        <v>14</v>
      </c>
      <c r="B1" s="109"/>
      <c r="C1" s="109"/>
      <c r="D1" s="109"/>
      <c r="E1" s="109"/>
      <c r="F1" s="109"/>
      <c r="G1" s="109"/>
      <c r="H1" s="109"/>
    </row>
    <row r="2" spans="1:20" ht="23.25" customHeight="1" x14ac:dyDescent="0.25">
      <c r="A2" s="110" t="s">
        <v>15</v>
      </c>
      <c r="B2" s="110"/>
      <c r="C2" s="110"/>
      <c r="D2" s="110"/>
      <c r="E2" s="110"/>
      <c r="F2" s="110"/>
      <c r="G2" s="110"/>
      <c r="H2" s="110"/>
      <c r="I2" s="110"/>
    </row>
    <row r="3" spans="1:20" ht="33" customHeight="1" x14ac:dyDescent="0.25">
      <c r="A3" s="16" t="s">
        <v>16</v>
      </c>
      <c r="B3" s="111"/>
      <c r="C3" s="111"/>
      <c r="D3" s="111"/>
      <c r="E3" s="112" t="s">
        <v>18</v>
      </c>
      <c r="F3" s="113"/>
      <c r="G3" s="99"/>
      <c r="H3" s="114"/>
      <c r="I3" s="100"/>
    </row>
    <row r="4" spans="1:20" ht="29.25" customHeight="1" x14ac:dyDescent="0.25">
      <c r="A4" s="14" t="s">
        <v>17</v>
      </c>
      <c r="B4" s="108"/>
      <c r="C4" s="108"/>
      <c r="D4" s="108"/>
      <c r="E4" s="15"/>
      <c r="F4" s="12"/>
      <c r="G4" s="12"/>
      <c r="H4" s="12"/>
    </row>
    <row r="5" spans="1:20" ht="18.75" customHeight="1" x14ac:dyDescent="0.25">
      <c r="A5" s="97" t="s">
        <v>20</v>
      </c>
      <c r="B5" s="97"/>
      <c r="C5" s="13"/>
      <c r="D5" s="13"/>
      <c r="E5" s="39"/>
      <c r="F5" s="98" t="s">
        <v>21</v>
      </c>
      <c r="G5" s="98"/>
      <c r="H5" s="99"/>
      <c r="I5" s="100"/>
    </row>
    <row r="6" spans="1:20" ht="42" customHeight="1" thickBot="1" x14ac:dyDescent="0.3">
      <c r="A6" s="29" t="s">
        <v>19</v>
      </c>
      <c r="B6" s="101" t="s">
        <v>23</v>
      </c>
      <c r="C6" s="101"/>
      <c r="D6" s="101"/>
      <c r="E6" s="2" t="s">
        <v>22</v>
      </c>
      <c r="F6" s="2" t="s">
        <v>57</v>
      </c>
      <c r="G6" s="2" t="s">
        <v>56</v>
      </c>
      <c r="H6" s="2" t="s">
        <v>26</v>
      </c>
    </row>
    <row r="7" spans="1:20" ht="16.5" customHeight="1" x14ac:dyDescent="0.25">
      <c r="A7" s="10"/>
      <c r="B7" s="102"/>
      <c r="C7" s="103"/>
      <c r="D7" s="104"/>
      <c r="E7" s="24"/>
      <c r="F7" s="24"/>
      <c r="G7" s="43"/>
      <c r="H7" s="42" t="str">
        <f>IF(F7*G7&gt;0,F7*G7,"")</f>
        <v/>
      </c>
      <c r="I7" s="33" t="str">
        <f>IF((G7*E7)&gt;0,H$5,"")</f>
        <v/>
      </c>
      <c r="S7" s="35"/>
    </row>
    <row r="8" spans="1:20" ht="16.5" customHeight="1" x14ac:dyDescent="0.25">
      <c r="A8" s="28"/>
      <c r="B8" s="105"/>
      <c r="C8" s="106"/>
      <c r="D8" s="107"/>
      <c r="E8" s="25"/>
      <c r="F8" s="25"/>
      <c r="G8" s="44"/>
      <c r="H8" s="42" t="str">
        <f t="shared" ref="H8:H14" si="0">IF(F8*G8&gt;0,F8*G8,"")</f>
        <v/>
      </c>
      <c r="I8" s="33" t="str">
        <f t="shared" ref="I8:I14" si="1">IF((G8*E8)&gt;0,H$5,"")</f>
        <v/>
      </c>
      <c r="S8" s="35"/>
      <c r="T8" s="5" t="s">
        <v>54</v>
      </c>
    </row>
    <row r="9" spans="1:20" ht="16.5" customHeight="1" x14ac:dyDescent="0.25">
      <c r="A9" s="28"/>
      <c r="B9" s="105"/>
      <c r="C9" s="106"/>
      <c r="D9" s="107"/>
      <c r="E9" s="25"/>
      <c r="F9" s="25"/>
      <c r="G9" s="44"/>
      <c r="H9" s="42" t="str">
        <f t="shared" si="0"/>
        <v/>
      </c>
      <c r="I9" s="33" t="str">
        <f t="shared" si="1"/>
        <v/>
      </c>
      <c r="S9" s="35"/>
      <c r="T9" s="5" t="s">
        <v>55</v>
      </c>
    </row>
    <row r="10" spans="1:20" ht="16.5" customHeight="1" x14ac:dyDescent="0.25">
      <c r="A10" s="28"/>
      <c r="B10" s="105"/>
      <c r="C10" s="106"/>
      <c r="D10" s="107"/>
      <c r="E10" s="25"/>
      <c r="F10" s="25"/>
      <c r="G10" s="44"/>
      <c r="H10" s="42" t="str">
        <f t="shared" si="0"/>
        <v/>
      </c>
      <c r="I10" s="33" t="str">
        <f t="shared" si="1"/>
        <v/>
      </c>
      <c r="S10" s="35"/>
      <c r="T10" s="5" t="s">
        <v>45</v>
      </c>
    </row>
    <row r="11" spans="1:20" ht="16.5" customHeight="1" x14ac:dyDescent="0.25">
      <c r="A11" s="28"/>
      <c r="B11" s="105"/>
      <c r="C11" s="106"/>
      <c r="D11" s="107"/>
      <c r="E11" s="25"/>
      <c r="F11" s="25"/>
      <c r="G11" s="44"/>
      <c r="H11" s="42" t="str">
        <f t="shared" si="0"/>
        <v/>
      </c>
      <c r="I11" s="33" t="str">
        <f t="shared" si="1"/>
        <v/>
      </c>
      <c r="S11" s="35"/>
    </row>
    <row r="12" spans="1:20" ht="16.5" customHeight="1" x14ac:dyDescent="0.25">
      <c r="A12" s="28"/>
      <c r="B12" s="105"/>
      <c r="C12" s="106"/>
      <c r="D12" s="107"/>
      <c r="E12" s="25"/>
      <c r="F12" s="25"/>
      <c r="G12" s="44"/>
      <c r="H12" s="42" t="str">
        <f t="shared" si="0"/>
        <v/>
      </c>
      <c r="I12" s="33" t="str">
        <f t="shared" si="1"/>
        <v/>
      </c>
      <c r="S12" s="35"/>
    </row>
    <row r="13" spans="1:20" ht="16.5" customHeight="1" x14ac:dyDescent="0.25">
      <c r="A13" s="28"/>
      <c r="B13" s="105"/>
      <c r="C13" s="106"/>
      <c r="D13" s="107"/>
      <c r="E13" s="25"/>
      <c r="F13" s="25"/>
      <c r="G13" s="44"/>
      <c r="H13" s="42" t="str">
        <f t="shared" si="0"/>
        <v/>
      </c>
      <c r="I13" s="33" t="str">
        <f t="shared" si="1"/>
        <v/>
      </c>
      <c r="S13" s="35"/>
    </row>
    <row r="14" spans="1:20" ht="16.5" customHeight="1" thickBot="1" x14ac:dyDescent="0.3">
      <c r="A14" s="9"/>
      <c r="B14" s="94"/>
      <c r="C14" s="95"/>
      <c r="D14" s="96"/>
      <c r="E14" s="26"/>
      <c r="F14" s="26"/>
      <c r="G14" s="45"/>
      <c r="H14" s="42" t="str">
        <f t="shared" si="0"/>
        <v/>
      </c>
      <c r="I14" s="33" t="str">
        <f t="shared" si="1"/>
        <v/>
      </c>
      <c r="S14" s="35"/>
      <c r="T14" s="5" t="s">
        <v>4</v>
      </c>
    </row>
    <row r="15" spans="1:20" ht="23.25" customHeight="1" x14ac:dyDescent="0.25">
      <c r="A15" s="1"/>
      <c r="B15" s="85" t="s">
        <v>27</v>
      </c>
      <c r="C15" s="85"/>
      <c r="D15" s="85"/>
      <c r="E15" s="32">
        <f>SUM(E7:E14)</f>
        <v>0</v>
      </c>
      <c r="F15" s="31" t="s">
        <v>2</v>
      </c>
      <c r="G15" s="2" t="s">
        <v>28</v>
      </c>
      <c r="H15" s="42">
        <f>SUM(H7:H14)</f>
        <v>0</v>
      </c>
      <c r="I15" s="33" t="str">
        <f>IF(H15&gt;0,H$5,"")</f>
        <v/>
      </c>
      <c r="S15" s="35"/>
      <c r="T15" s="5" t="s">
        <v>5</v>
      </c>
    </row>
    <row r="16" spans="1:20" ht="6.75" customHeight="1" x14ac:dyDescent="0.25">
      <c r="A16" s="1"/>
      <c r="B16" s="1"/>
      <c r="C16" s="1"/>
      <c r="D16" s="1"/>
      <c r="E16" s="1"/>
      <c r="F16" s="1"/>
      <c r="G16" s="1"/>
      <c r="H16" s="4"/>
      <c r="T16" s="5" t="s">
        <v>6</v>
      </c>
    </row>
    <row r="17" spans="1:20" ht="21.75" customHeight="1" x14ac:dyDescent="0.25">
      <c r="A17" s="58" t="s">
        <v>29</v>
      </c>
      <c r="B17" s="58"/>
      <c r="C17" s="3"/>
      <c r="D17" s="27"/>
      <c r="E17" s="3"/>
      <c r="F17" s="3"/>
      <c r="G17" s="3"/>
      <c r="H17" s="3"/>
      <c r="I17" s="41"/>
    </row>
    <row r="18" spans="1:20" ht="37.5" customHeight="1" x14ac:dyDescent="0.25">
      <c r="A18" s="53" t="s">
        <v>69</v>
      </c>
      <c r="B18" s="52"/>
      <c r="C18" s="20" t="s">
        <v>70</v>
      </c>
      <c r="D18" s="19"/>
      <c r="E18" s="21" t="s">
        <v>33</v>
      </c>
      <c r="F18" s="86" t="s">
        <v>50</v>
      </c>
      <c r="G18" s="86"/>
      <c r="H18" s="86"/>
      <c r="I18" s="86"/>
    </row>
    <row r="19" spans="1:20" ht="40.5" customHeight="1" x14ac:dyDescent="0.25">
      <c r="A19" s="18" t="s">
        <v>30</v>
      </c>
      <c r="B19" s="22"/>
      <c r="C19" s="20" t="s">
        <v>71</v>
      </c>
      <c r="D19" s="22"/>
      <c r="E19" s="21" t="s">
        <v>34</v>
      </c>
      <c r="F19" s="87" t="s">
        <v>50</v>
      </c>
      <c r="G19" s="87"/>
      <c r="H19" s="87"/>
      <c r="I19" s="87"/>
      <c r="T19" s="5" t="s">
        <v>46</v>
      </c>
    </row>
    <row r="20" spans="1:20" ht="33.75" customHeight="1" x14ac:dyDescent="0.25">
      <c r="A20" s="18" t="s">
        <v>31</v>
      </c>
      <c r="B20" s="88"/>
      <c r="C20" s="89"/>
      <c r="D20" s="90"/>
      <c r="E20" s="21" t="s">
        <v>35</v>
      </c>
      <c r="F20" s="91"/>
      <c r="G20" s="92"/>
      <c r="H20" s="92"/>
      <c r="I20" s="93"/>
      <c r="T20" s="5" t="s">
        <v>47</v>
      </c>
    </row>
    <row r="21" spans="1:20" ht="14.25" customHeight="1" x14ac:dyDescent="0.25">
      <c r="A21" s="18"/>
      <c r="B21" s="40"/>
      <c r="C21" s="40"/>
      <c r="D21" s="40"/>
      <c r="E21" s="21"/>
      <c r="F21" s="11"/>
      <c r="G21" s="11"/>
      <c r="H21" s="11"/>
      <c r="I21" s="11"/>
      <c r="T21" s="5" t="s">
        <v>49</v>
      </c>
    </row>
    <row r="22" spans="1:20" ht="24" customHeight="1" x14ac:dyDescent="0.25">
      <c r="A22" s="58" t="s">
        <v>52</v>
      </c>
      <c r="B22" s="77"/>
      <c r="C22" s="30"/>
      <c r="D22" s="30"/>
      <c r="E22" s="58" t="s">
        <v>51</v>
      </c>
      <c r="F22" s="77"/>
      <c r="G22" s="77"/>
      <c r="H22" s="77"/>
      <c r="I22" s="36"/>
      <c r="T22" s="5" t="s">
        <v>48</v>
      </c>
    </row>
    <row r="23" spans="1:20" ht="23.25" customHeight="1" x14ac:dyDescent="0.25">
      <c r="A23" s="38" t="s">
        <v>36</v>
      </c>
      <c r="B23" s="78"/>
      <c r="C23" s="79"/>
      <c r="D23" s="80"/>
      <c r="E23" s="37" t="s">
        <v>39</v>
      </c>
      <c r="F23" s="81"/>
      <c r="G23" s="81"/>
      <c r="H23" s="81"/>
      <c r="I23" s="81"/>
    </row>
    <row r="24" spans="1:20" ht="33.75" customHeight="1" x14ac:dyDescent="0.25">
      <c r="A24" s="17" t="s">
        <v>37</v>
      </c>
      <c r="B24" s="59"/>
      <c r="C24" s="60"/>
      <c r="D24" s="61"/>
      <c r="E24" s="17" t="s">
        <v>40</v>
      </c>
      <c r="F24" s="82"/>
      <c r="G24" s="83"/>
      <c r="H24" s="83"/>
      <c r="I24" s="84"/>
    </row>
    <row r="25" spans="1:20" ht="23.25" customHeight="1" x14ac:dyDescent="0.25">
      <c r="A25" s="18" t="s">
        <v>38</v>
      </c>
      <c r="B25" s="63"/>
      <c r="C25" s="64"/>
      <c r="D25" s="65"/>
      <c r="E25" s="18" t="s">
        <v>38</v>
      </c>
      <c r="F25" s="66"/>
      <c r="G25" s="66"/>
      <c r="H25" s="66"/>
      <c r="I25" s="66"/>
    </row>
    <row r="26" spans="1:20" ht="21" customHeight="1" x14ac:dyDescent="0.25">
      <c r="A26" s="18" t="s">
        <v>58</v>
      </c>
      <c r="B26" s="68"/>
      <c r="C26" s="69"/>
      <c r="D26" s="70"/>
      <c r="E26" s="18" t="s">
        <v>58</v>
      </c>
      <c r="F26" s="71"/>
      <c r="G26" s="71"/>
      <c r="H26" s="71"/>
      <c r="I26" s="71"/>
    </row>
    <row r="27" spans="1:20" ht="19.5" customHeight="1" x14ac:dyDescent="0.25">
      <c r="A27" s="18" t="s">
        <v>0</v>
      </c>
      <c r="B27" s="72"/>
      <c r="C27" s="73"/>
      <c r="D27" s="74"/>
      <c r="E27" s="18" t="s">
        <v>0</v>
      </c>
      <c r="F27" s="75"/>
      <c r="G27" s="76"/>
      <c r="H27" s="76"/>
      <c r="I27" s="76"/>
    </row>
    <row r="28" spans="1:20" ht="39" customHeight="1" x14ac:dyDescent="0.25">
      <c r="A28" s="18" t="s">
        <v>61</v>
      </c>
      <c r="B28" s="55"/>
      <c r="C28" s="56"/>
      <c r="D28" s="57"/>
      <c r="E28" s="18" t="s">
        <v>61</v>
      </c>
      <c r="F28" s="55"/>
      <c r="G28" s="56"/>
      <c r="H28" s="56"/>
      <c r="I28" s="57"/>
    </row>
    <row r="29" spans="1:20" ht="24" customHeight="1" x14ac:dyDescent="0.25">
      <c r="A29" s="58" t="s">
        <v>42</v>
      </c>
      <c r="B29" s="58"/>
      <c r="C29" s="23"/>
      <c r="D29" s="23"/>
      <c r="E29" s="58" t="s">
        <v>43</v>
      </c>
      <c r="F29" s="58"/>
      <c r="G29" s="58"/>
      <c r="H29" s="58"/>
    </row>
    <row r="30" spans="1:20" ht="31.5" customHeight="1" x14ac:dyDescent="0.25">
      <c r="A30" s="17" t="s">
        <v>41</v>
      </c>
      <c r="B30" s="59"/>
      <c r="C30" s="60"/>
      <c r="D30" s="61"/>
      <c r="E30" s="17" t="s">
        <v>44</v>
      </c>
      <c r="F30" s="62"/>
      <c r="G30" s="62"/>
      <c r="H30" s="62"/>
      <c r="I30" s="62"/>
    </row>
    <row r="31" spans="1:20" ht="24" customHeight="1" x14ac:dyDescent="0.25">
      <c r="A31" s="18" t="s">
        <v>38</v>
      </c>
      <c r="B31" s="63"/>
      <c r="C31" s="64"/>
      <c r="D31" s="65"/>
      <c r="E31" s="18" t="s">
        <v>38</v>
      </c>
      <c r="F31" s="66"/>
      <c r="G31" s="66"/>
      <c r="H31" s="66"/>
      <c r="I31" s="66"/>
    </row>
    <row r="32" spans="1:20" ht="30.75" customHeight="1" x14ac:dyDescent="0.25">
      <c r="A32" s="18" t="s">
        <v>61</v>
      </c>
      <c r="B32" s="55"/>
      <c r="C32" s="56"/>
      <c r="D32" s="57"/>
      <c r="E32" s="18" t="s">
        <v>61</v>
      </c>
      <c r="F32" s="55"/>
      <c r="G32" s="56"/>
      <c r="H32" s="56"/>
      <c r="I32" s="57"/>
    </row>
    <row r="34" spans="1:9" ht="32.25" customHeight="1" x14ac:dyDescent="0.25">
      <c r="A34" s="8"/>
      <c r="B34" s="7"/>
      <c r="C34" s="7"/>
      <c r="D34" s="7"/>
      <c r="F34" s="67"/>
      <c r="G34" s="67"/>
      <c r="H34" s="67"/>
      <c r="I34" s="67"/>
    </row>
    <row r="35" spans="1:9" x14ac:dyDescent="0.25">
      <c r="B35" s="7"/>
      <c r="C35" s="7"/>
      <c r="D35" s="7"/>
      <c r="F35" s="54" t="s">
        <v>53</v>
      </c>
      <c r="G35" s="54"/>
      <c r="H35" s="54"/>
      <c r="I35" s="54"/>
    </row>
    <row r="36" spans="1:9" ht="13.5" customHeight="1" x14ac:dyDescent="0.25">
      <c r="A36" s="8"/>
      <c r="B36" s="7"/>
      <c r="C36" s="7"/>
      <c r="D36" s="7"/>
    </row>
    <row r="37" spans="1:9" ht="13.5" customHeight="1" x14ac:dyDescent="0.25">
      <c r="C37" s="7"/>
      <c r="D37" s="7"/>
    </row>
    <row r="38" spans="1:9" x14ac:dyDescent="0.25">
      <c r="C38" s="7"/>
      <c r="D38" s="7"/>
    </row>
    <row r="39" spans="1:9" ht="12" customHeight="1" x14ac:dyDescent="0.25"/>
    <row r="40" spans="1:9" ht="17.25" x14ac:dyDescent="0.25">
      <c r="A40" s="6"/>
      <c r="B40" s="7"/>
      <c r="C40" s="7"/>
      <c r="D40" s="7"/>
    </row>
    <row r="41" spans="1:9" x14ac:dyDescent="0.25">
      <c r="B41" s="7"/>
      <c r="C41" s="7"/>
      <c r="D41" s="7"/>
    </row>
    <row r="42" spans="1:9" x14ac:dyDescent="0.25">
      <c r="B42" s="7"/>
      <c r="C42" s="7"/>
      <c r="D42" s="7"/>
    </row>
    <row r="43" spans="1:9" ht="17.25" x14ac:dyDescent="0.25">
      <c r="A43" s="6"/>
      <c r="B43" s="7"/>
      <c r="C43" s="7"/>
      <c r="D43" s="7"/>
    </row>
    <row r="44" spans="1:9" x14ac:dyDescent="0.25">
      <c r="B44" s="7"/>
      <c r="C44" s="7"/>
      <c r="D44" s="7"/>
    </row>
    <row r="45" spans="1:9" x14ac:dyDescent="0.25">
      <c r="B45" s="7"/>
      <c r="C45" s="7"/>
      <c r="D45" s="7"/>
    </row>
  </sheetData>
  <mergeCells count="48">
    <mergeCell ref="B4:D4"/>
    <mergeCell ref="A1:H1"/>
    <mergeCell ref="A2:I2"/>
    <mergeCell ref="B3:D3"/>
    <mergeCell ref="E3:F3"/>
    <mergeCell ref="G3:I3"/>
    <mergeCell ref="B14:D14"/>
    <mergeCell ref="A5:B5"/>
    <mergeCell ref="F5:G5"/>
    <mergeCell ref="H5:I5"/>
    <mergeCell ref="B6:D6"/>
    <mergeCell ref="B7:D7"/>
    <mergeCell ref="B8:D8"/>
    <mergeCell ref="B9:D9"/>
    <mergeCell ref="B10:D10"/>
    <mergeCell ref="B11:D11"/>
    <mergeCell ref="B12:D12"/>
    <mergeCell ref="B13:D13"/>
    <mergeCell ref="B15:D15"/>
    <mergeCell ref="A17:B17"/>
    <mergeCell ref="F18:I18"/>
    <mergeCell ref="F19:I19"/>
    <mergeCell ref="B20:D20"/>
    <mergeCell ref="F20:I20"/>
    <mergeCell ref="A22:B22"/>
    <mergeCell ref="E22:H22"/>
    <mergeCell ref="B23:D23"/>
    <mergeCell ref="F23:I23"/>
    <mergeCell ref="B24:D24"/>
    <mergeCell ref="F24:I24"/>
    <mergeCell ref="B25:D25"/>
    <mergeCell ref="F25:I25"/>
    <mergeCell ref="B26:D26"/>
    <mergeCell ref="F26:I26"/>
    <mergeCell ref="B27:D27"/>
    <mergeCell ref="F27:I27"/>
    <mergeCell ref="F35:I35"/>
    <mergeCell ref="B32:D32"/>
    <mergeCell ref="F28:I28"/>
    <mergeCell ref="A29:B29"/>
    <mergeCell ref="E29:H29"/>
    <mergeCell ref="B30:D30"/>
    <mergeCell ref="F30:I30"/>
    <mergeCell ref="B31:D31"/>
    <mergeCell ref="F31:I31"/>
    <mergeCell ref="B28:D28"/>
    <mergeCell ref="F32:I32"/>
    <mergeCell ref="F34:I34"/>
  </mergeCells>
  <dataValidations count="4">
    <dataValidation type="custom" allowBlank="1" showInputMessage="1" showErrorMessage="1" error="Nem kell kitölteni, hagyni kell a képletet számolni!" prompt="Do not enter value, self calculating field!" sqref="H7">
      <formula1>IF(F7*G7&gt;0,F7*G7,"")</formula1>
    </dataValidation>
    <dataValidation type="list" errorStyle="warning" allowBlank="1" showInputMessage="1" showErrorMessage="1" error="Kérjük a listából válasszon, egyéb esetén írja be a saját megfogalmazását!" prompt="Please, click on the arrow and choos the proper option!_x000a_" sqref="B3:D3">
      <formula1>Szallitasiok</formula1>
    </dataValidation>
    <dataValidation type="list" allowBlank="1" showInputMessage="1" showErrorMessage="1" prompt="Please, click on the arrow and choose from the list!" sqref="B4:D4">
      <formula1>Irány</formula1>
    </dataValidation>
    <dataValidation type="list" allowBlank="1" showInputMessage="1" showErrorMessage="1" prompt="You can choose from a  list by clicking on arrow." sqref="H5:I5">
      <formula1>Deviza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8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view="pageBreakPreview" zoomScaleNormal="100" zoomScaleSheetLayoutView="100" workbookViewId="0">
      <selection activeCell="B4" sqref="B4:D4"/>
    </sheetView>
  </sheetViews>
  <sheetFormatPr defaultRowHeight="15" x14ac:dyDescent="0.25"/>
  <cols>
    <col min="1" max="1" width="12.42578125" style="5" customWidth="1"/>
    <col min="2" max="2" width="17.7109375" style="5" customWidth="1"/>
    <col min="3" max="3" width="8" style="5" customWidth="1"/>
    <col min="4" max="4" width="7.85546875" style="5" customWidth="1"/>
    <col min="5" max="5" width="12.85546875" style="5" customWidth="1"/>
    <col min="6" max="6" width="10.7109375" style="5" customWidth="1"/>
    <col min="7" max="7" width="10" style="5" customWidth="1"/>
    <col min="8" max="8" width="14.42578125" style="5" customWidth="1"/>
    <col min="9" max="9" width="5.28515625" style="34" customWidth="1"/>
    <col min="10" max="19" width="9.140625" style="5"/>
    <col min="20" max="20" width="9.140625" style="5" hidden="1" customWidth="1"/>
    <col min="21" max="16384" width="9.140625" style="5"/>
  </cols>
  <sheetData>
    <row r="1" spans="1:20" ht="43.5" customHeight="1" x14ac:dyDescent="0.25">
      <c r="A1" s="109" t="s">
        <v>14</v>
      </c>
      <c r="B1" s="109"/>
      <c r="C1" s="109"/>
      <c r="D1" s="109"/>
      <c r="E1" s="109"/>
      <c r="F1" s="109"/>
      <c r="G1" s="109"/>
      <c r="H1" s="109"/>
    </row>
    <row r="2" spans="1:20" ht="23.25" customHeight="1" x14ac:dyDescent="0.25">
      <c r="A2" s="110" t="s">
        <v>15</v>
      </c>
      <c r="B2" s="110"/>
      <c r="C2" s="110"/>
      <c r="D2" s="110"/>
      <c r="E2" s="110"/>
      <c r="F2" s="110"/>
      <c r="G2" s="110"/>
      <c r="H2" s="110"/>
      <c r="I2" s="110"/>
    </row>
    <row r="3" spans="1:20" ht="18.75" customHeight="1" x14ac:dyDescent="0.25">
      <c r="A3" s="16" t="s">
        <v>16</v>
      </c>
      <c r="B3" s="111" t="s">
        <v>46</v>
      </c>
      <c r="C3" s="111"/>
      <c r="D3" s="111"/>
      <c r="E3" s="112" t="s">
        <v>18</v>
      </c>
      <c r="F3" s="113"/>
      <c r="G3" s="99">
        <v>42009</v>
      </c>
      <c r="H3" s="114"/>
      <c r="I3" s="100"/>
    </row>
    <row r="4" spans="1:20" ht="24" customHeight="1" x14ac:dyDescent="0.25">
      <c r="A4" s="14" t="s">
        <v>17</v>
      </c>
      <c r="B4" s="108" t="s">
        <v>54</v>
      </c>
      <c r="C4" s="108"/>
      <c r="D4" s="108"/>
      <c r="E4" s="46"/>
      <c r="F4" s="47"/>
      <c r="G4" s="47"/>
      <c r="H4" s="47"/>
    </row>
    <row r="5" spans="1:20" ht="18.75" customHeight="1" x14ac:dyDescent="0.25">
      <c r="A5" s="97" t="s">
        <v>20</v>
      </c>
      <c r="B5" s="97"/>
      <c r="C5" s="48"/>
      <c r="D5" s="48"/>
      <c r="E5" s="39"/>
      <c r="F5" s="98" t="s">
        <v>21</v>
      </c>
      <c r="G5" s="98"/>
      <c r="H5" s="99" t="s">
        <v>5</v>
      </c>
      <c r="I5" s="100"/>
    </row>
    <row r="6" spans="1:20" ht="35.25" customHeight="1" thickBot="1" x14ac:dyDescent="0.3">
      <c r="A6" s="29" t="s">
        <v>19</v>
      </c>
      <c r="B6" s="101" t="s">
        <v>23</v>
      </c>
      <c r="C6" s="101"/>
      <c r="D6" s="101"/>
      <c r="E6" s="2" t="s">
        <v>22</v>
      </c>
      <c r="F6" s="2" t="s">
        <v>24</v>
      </c>
      <c r="G6" s="2" t="s">
        <v>25</v>
      </c>
      <c r="H6" s="2" t="s">
        <v>26</v>
      </c>
    </row>
    <row r="7" spans="1:20" ht="16.5" customHeight="1" x14ac:dyDescent="0.25">
      <c r="A7" s="10">
        <v>76020019</v>
      </c>
      <c r="B7" s="102" t="s">
        <v>72</v>
      </c>
      <c r="C7" s="103"/>
      <c r="D7" s="104"/>
      <c r="E7" s="24">
        <v>12500</v>
      </c>
      <c r="F7" s="24">
        <v>12400</v>
      </c>
      <c r="G7" s="43">
        <v>1.2344999999999999</v>
      </c>
      <c r="H7" s="42">
        <f>IF(F7*G7&gt;0,F7*G7,"")</f>
        <v>15307.8</v>
      </c>
      <c r="I7" s="33" t="str">
        <f>IF((G7*E7)&gt;0,H$5,"")</f>
        <v>EUR</v>
      </c>
      <c r="S7" s="35"/>
    </row>
    <row r="8" spans="1:20" ht="16.5" customHeight="1" x14ac:dyDescent="0.25">
      <c r="A8" s="28">
        <v>7404</v>
      </c>
      <c r="B8" s="105" t="s">
        <v>73</v>
      </c>
      <c r="C8" s="106"/>
      <c r="D8" s="107"/>
      <c r="E8" s="25">
        <v>10100</v>
      </c>
      <c r="F8" s="25">
        <v>10000</v>
      </c>
      <c r="G8" s="44">
        <v>1.5</v>
      </c>
      <c r="H8" s="42">
        <f t="shared" ref="H8:H14" si="0">IF(F8*G8&gt;0,F8*G8,"")</f>
        <v>15000</v>
      </c>
      <c r="I8" s="33" t="str">
        <f t="shared" ref="I8:I14" si="1">IF((G8*E8)&gt;0,H$5,"")</f>
        <v>EUR</v>
      </c>
      <c r="S8" s="35"/>
      <c r="T8" s="5" t="s">
        <v>54</v>
      </c>
    </row>
    <row r="9" spans="1:20" ht="16.5" customHeight="1" x14ac:dyDescent="0.25">
      <c r="A9" s="28">
        <v>7605</v>
      </c>
      <c r="B9" s="105" t="s">
        <v>74</v>
      </c>
      <c r="C9" s="106"/>
      <c r="D9" s="107"/>
      <c r="E9" s="25">
        <v>2000</v>
      </c>
      <c r="F9" s="25">
        <v>2000</v>
      </c>
      <c r="G9" s="44">
        <v>11.956300000000001</v>
      </c>
      <c r="H9" s="42">
        <f t="shared" si="0"/>
        <v>23912.600000000002</v>
      </c>
      <c r="I9" s="33" t="str">
        <f t="shared" si="1"/>
        <v>EUR</v>
      </c>
      <c r="S9" s="35"/>
      <c r="T9" s="5" t="s">
        <v>55</v>
      </c>
    </row>
    <row r="10" spans="1:20" ht="16.5" customHeight="1" x14ac:dyDescent="0.25">
      <c r="A10" s="28"/>
      <c r="B10" s="105"/>
      <c r="C10" s="106"/>
      <c r="D10" s="107"/>
      <c r="E10" s="25"/>
      <c r="F10" s="25"/>
      <c r="G10" s="44"/>
      <c r="H10" s="42" t="str">
        <f t="shared" si="0"/>
        <v/>
      </c>
      <c r="I10" s="33" t="str">
        <f t="shared" si="1"/>
        <v/>
      </c>
      <c r="S10" s="35"/>
      <c r="T10" s="5" t="s">
        <v>45</v>
      </c>
    </row>
    <row r="11" spans="1:20" ht="16.5" customHeight="1" x14ac:dyDescent="0.25">
      <c r="A11" s="28"/>
      <c r="B11" s="105"/>
      <c r="C11" s="106"/>
      <c r="D11" s="107"/>
      <c r="E11" s="25"/>
      <c r="F11" s="25"/>
      <c r="G11" s="44"/>
      <c r="H11" s="42" t="str">
        <f t="shared" si="0"/>
        <v/>
      </c>
      <c r="I11" s="33" t="str">
        <f t="shared" si="1"/>
        <v/>
      </c>
      <c r="S11" s="35"/>
    </row>
    <row r="12" spans="1:20" ht="16.5" customHeight="1" x14ac:dyDescent="0.25">
      <c r="A12" s="28"/>
      <c r="B12" s="105"/>
      <c r="C12" s="106"/>
      <c r="D12" s="107"/>
      <c r="E12" s="25"/>
      <c r="F12" s="25"/>
      <c r="G12" s="44"/>
      <c r="H12" s="42" t="str">
        <f t="shared" si="0"/>
        <v/>
      </c>
      <c r="I12" s="33" t="str">
        <f t="shared" si="1"/>
        <v/>
      </c>
      <c r="S12" s="35"/>
    </row>
    <row r="13" spans="1:20" ht="16.5" customHeight="1" x14ac:dyDescent="0.25">
      <c r="A13" s="28"/>
      <c r="B13" s="105"/>
      <c r="C13" s="106"/>
      <c r="D13" s="107"/>
      <c r="E13" s="25"/>
      <c r="F13" s="25"/>
      <c r="G13" s="44"/>
      <c r="H13" s="42" t="str">
        <f t="shared" si="0"/>
        <v/>
      </c>
      <c r="I13" s="33" t="str">
        <f t="shared" si="1"/>
        <v/>
      </c>
      <c r="S13" s="35"/>
    </row>
    <row r="14" spans="1:20" ht="16.5" customHeight="1" thickBot="1" x14ac:dyDescent="0.3">
      <c r="A14" s="9"/>
      <c r="B14" s="94"/>
      <c r="C14" s="95"/>
      <c r="D14" s="96"/>
      <c r="E14" s="26"/>
      <c r="F14" s="26"/>
      <c r="G14" s="45"/>
      <c r="H14" s="42" t="str">
        <f t="shared" si="0"/>
        <v/>
      </c>
      <c r="I14" s="33" t="str">
        <f t="shared" si="1"/>
        <v/>
      </c>
      <c r="S14" s="35"/>
      <c r="T14" s="5" t="s">
        <v>4</v>
      </c>
    </row>
    <row r="15" spans="1:20" ht="23.25" customHeight="1" x14ac:dyDescent="0.25">
      <c r="A15" s="1"/>
      <c r="B15" s="85" t="s">
        <v>27</v>
      </c>
      <c r="C15" s="85"/>
      <c r="D15" s="85"/>
      <c r="E15" s="32">
        <f>SUM(E7:E14)</f>
        <v>24600</v>
      </c>
      <c r="F15" s="31" t="s">
        <v>2</v>
      </c>
      <c r="G15" s="2" t="s">
        <v>28</v>
      </c>
      <c r="H15" s="42">
        <f>SUM(H7:H14)</f>
        <v>54220.4</v>
      </c>
      <c r="I15" s="33" t="str">
        <f>IF(H15&gt;0,H$5,"")</f>
        <v>EUR</v>
      </c>
      <c r="S15" s="35"/>
      <c r="T15" s="5" t="s">
        <v>5</v>
      </c>
    </row>
    <row r="16" spans="1:20" ht="6.75" customHeight="1" x14ac:dyDescent="0.25">
      <c r="A16" s="1"/>
      <c r="B16" s="1"/>
      <c r="C16" s="1"/>
      <c r="D16" s="1"/>
      <c r="E16" s="1"/>
      <c r="F16" s="1"/>
      <c r="G16" s="1"/>
      <c r="H16" s="4"/>
      <c r="T16" s="5" t="s">
        <v>6</v>
      </c>
    </row>
    <row r="17" spans="1:20" ht="21.75" customHeight="1" x14ac:dyDescent="0.25">
      <c r="A17" s="58" t="s">
        <v>29</v>
      </c>
      <c r="B17" s="77"/>
      <c r="C17" s="3"/>
      <c r="D17" s="27"/>
      <c r="E17" s="3"/>
      <c r="F17" s="3"/>
      <c r="G17" s="3"/>
      <c r="H17" s="3"/>
      <c r="I17" s="41"/>
    </row>
    <row r="18" spans="1:20" ht="36.75" customHeight="1" x14ac:dyDescent="0.25">
      <c r="A18" s="53" t="s">
        <v>69</v>
      </c>
      <c r="B18" s="51" t="s">
        <v>7</v>
      </c>
      <c r="C18" s="20" t="s">
        <v>32</v>
      </c>
      <c r="D18" s="51" t="s">
        <v>3</v>
      </c>
      <c r="E18" s="21" t="s">
        <v>33</v>
      </c>
      <c r="F18" s="86" t="s">
        <v>50</v>
      </c>
      <c r="G18" s="86"/>
      <c r="H18" s="86"/>
      <c r="I18" s="86"/>
    </row>
    <row r="19" spans="1:20" ht="35.25" customHeight="1" x14ac:dyDescent="0.25">
      <c r="A19" s="18" t="s">
        <v>30</v>
      </c>
      <c r="B19" s="22" t="s">
        <v>8</v>
      </c>
      <c r="C19" s="20" t="s">
        <v>32</v>
      </c>
      <c r="D19" s="22" t="s">
        <v>3</v>
      </c>
      <c r="E19" s="21" t="s">
        <v>34</v>
      </c>
      <c r="F19" s="87" t="s">
        <v>50</v>
      </c>
      <c r="G19" s="87"/>
      <c r="H19" s="87"/>
      <c r="I19" s="87"/>
      <c r="T19" s="5" t="s">
        <v>46</v>
      </c>
    </row>
    <row r="20" spans="1:20" ht="33.75" customHeight="1" x14ac:dyDescent="0.25">
      <c r="A20" s="18" t="s">
        <v>31</v>
      </c>
      <c r="B20" s="88"/>
      <c r="C20" s="89"/>
      <c r="D20" s="90"/>
      <c r="E20" s="21" t="s">
        <v>35</v>
      </c>
      <c r="F20" s="91" t="s">
        <v>9</v>
      </c>
      <c r="G20" s="92"/>
      <c r="H20" s="92"/>
      <c r="I20" s="93"/>
      <c r="T20" s="5" t="s">
        <v>47</v>
      </c>
    </row>
    <row r="21" spans="1:20" ht="14.25" customHeight="1" x14ac:dyDescent="0.25">
      <c r="A21" s="18"/>
      <c r="B21" s="40"/>
      <c r="C21" s="40"/>
      <c r="D21" s="40"/>
      <c r="E21" s="21"/>
      <c r="F21" s="11"/>
      <c r="G21" s="11"/>
      <c r="H21" s="11"/>
      <c r="I21" s="11"/>
      <c r="T21" s="5" t="s">
        <v>49</v>
      </c>
    </row>
    <row r="22" spans="1:20" ht="24" customHeight="1" x14ac:dyDescent="0.25">
      <c r="A22" s="115" t="s">
        <v>52</v>
      </c>
      <c r="B22" s="77"/>
      <c r="C22" s="49"/>
      <c r="D22" s="49"/>
      <c r="E22" s="58" t="s">
        <v>51</v>
      </c>
      <c r="F22" s="77"/>
      <c r="G22" s="77"/>
      <c r="H22" s="77"/>
      <c r="I22" s="36"/>
      <c r="T22" s="5" t="s">
        <v>48</v>
      </c>
    </row>
    <row r="23" spans="1:20" ht="23.25" customHeight="1" x14ac:dyDescent="0.25">
      <c r="A23" s="38" t="s">
        <v>36</v>
      </c>
      <c r="B23" s="78">
        <v>42009</v>
      </c>
      <c r="C23" s="79"/>
      <c r="D23" s="80"/>
      <c r="E23" s="37" t="s">
        <v>39</v>
      </c>
      <c r="F23" s="81">
        <v>42010</v>
      </c>
      <c r="G23" s="81"/>
      <c r="H23" s="81"/>
      <c r="I23" s="81"/>
    </row>
    <row r="24" spans="1:20" ht="39.75" customHeight="1" x14ac:dyDescent="0.25">
      <c r="A24" s="17" t="s">
        <v>37</v>
      </c>
      <c r="B24" s="59" t="s">
        <v>59</v>
      </c>
      <c r="C24" s="60"/>
      <c r="D24" s="61"/>
      <c r="E24" s="17" t="s">
        <v>40</v>
      </c>
      <c r="F24" s="82" t="s">
        <v>10</v>
      </c>
      <c r="G24" s="83"/>
      <c r="H24" s="83"/>
      <c r="I24" s="84"/>
    </row>
    <row r="25" spans="1:20" ht="23.25" customHeight="1" x14ac:dyDescent="0.25">
      <c r="A25" s="18" t="s">
        <v>38</v>
      </c>
      <c r="B25" s="63" t="s">
        <v>65</v>
      </c>
      <c r="C25" s="64"/>
      <c r="D25" s="65"/>
      <c r="E25" s="18" t="s">
        <v>38</v>
      </c>
      <c r="F25" s="66" t="s">
        <v>60</v>
      </c>
      <c r="G25" s="66"/>
      <c r="H25" s="66"/>
      <c r="I25" s="66"/>
    </row>
    <row r="26" spans="1:20" ht="21" customHeight="1" x14ac:dyDescent="0.25">
      <c r="A26" s="18" t="s">
        <v>1</v>
      </c>
      <c r="B26" s="68" t="s">
        <v>66</v>
      </c>
      <c r="C26" s="69"/>
      <c r="D26" s="70"/>
      <c r="E26" s="18" t="s">
        <v>1</v>
      </c>
      <c r="F26" s="71" t="s">
        <v>67</v>
      </c>
      <c r="G26" s="71"/>
      <c r="H26" s="71"/>
      <c r="I26" s="71"/>
    </row>
    <row r="27" spans="1:20" ht="19.5" customHeight="1" x14ac:dyDescent="0.25">
      <c r="A27" s="18" t="s">
        <v>0</v>
      </c>
      <c r="B27" s="72" t="s">
        <v>64</v>
      </c>
      <c r="C27" s="73"/>
      <c r="D27" s="74"/>
      <c r="E27" s="18" t="s">
        <v>0</v>
      </c>
      <c r="F27" s="75" t="s">
        <v>11</v>
      </c>
      <c r="G27" s="76"/>
      <c r="H27" s="76"/>
      <c r="I27" s="76"/>
    </row>
    <row r="28" spans="1:20" ht="33" customHeight="1" x14ac:dyDescent="0.25">
      <c r="A28" s="18" t="s">
        <v>61</v>
      </c>
      <c r="B28" s="55" t="s">
        <v>63</v>
      </c>
      <c r="C28" s="56"/>
      <c r="D28" s="57"/>
      <c r="E28" s="18" t="s">
        <v>61</v>
      </c>
      <c r="F28" s="55" t="s">
        <v>13</v>
      </c>
      <c r="G28" s="56"/>
      <c r="H28" s="56"/>
      <c r="I28" s="57"/>
    </row>
    <row r="29" spans="1:20" ht="24" customHeight="1" x14ac:dyDescent="0.25">
      <c r="A29" s="115" t="s">
        <v>42</v>
      </c>
      <c r="B29" s="58"/>
      <c r="C29" s="50"/>
      <c r="D29" s="50"/>
      <c r="E29" s="58" t="s">
        <v>43</v>
      </c>
      <c r="F29" s="58"/>
      <c r="G29" s="58"/>
      <c r="H29" s="58"/>
    </row>
    <row r="30" spans="1:20" ht="31.5" customHeight="1" x14ac:dyDescent="0.25">
      <c r="A30" s="17" t="s">
        <v>41</v>
      </c>
      <c r="B30" s="59" t="s">
        <v>75</v>
      </c>
      <c r="C30" s="60"/>
      <c r="D30" s="61"/>
      <c r="E30" s="17" t="s">
        <v>44</v>
      </c>
      <c r="F30" s="62" t="s">
        <v>10</v>
      </c>
      <c r="G30" s="62"/>
      <c r="H30" s="62"/>
      <c r="I30" s="62"/>
    </row>
    <row r="31" spans="1:20" ht="24" customHeight="1" x14ac:dyDescent="0.25">
      <c r="A31" s="18" t="s">
        <v>38</v>
      </c>
      <c r="B31" s="63" t="s">
        <v>68</v>
      </c>
      <c r="C31" s="64"/>
      <c r="D31" s="65"/>
      <c r="E31" s="18" t="s">
        <v>38</v>
      </c>
      <c r="F31" s="66" t="s">
        <v>60</v>
      </c>
      <c r="G31" s="66"/>
      <c r="H31" s="66"/>
      <c r="I31" s="66"/>
    </row>
    <row r="32" spans="1:20" x14ac:dyDescent="0.25">
      <c r="A32" s="18" t="s">
        <v>61</v>
      </c>
      <c r="B32" s="55" t="s">
        <v>76</v>
      </c>
      <c r="C32" s="56"/>
      <c r="D32" s="57"/>
      <c r="E32" s="18" t="s">
        <v>62</v>
      </c>
      <c r="F32" s="55" t="s">
        <v>12</v>
      </c>
      <c r="G32" s="56"/>
      <c r="H32" s="56"/>
      <c r="I32" s="57"/>
    </row>
    <row r="34" spans="1:9" ht="32.25" customHeight="1" x14ac:dyDescent="0.25">
      <c r="A34" s="8"/>
      <c r="B34" s="7"/>
      <c r="C34" s="7"/>
      <c r="D34" s="7"/>
      <c r="F34" s="67"/>
      <c r="G34" s="67"/>
      <c r="H34" s="67"/>
      <c r="I34" s="67"/>
    </row>
    <row r="35" spans="1:9" x14ac:dyDescent="0.25">
      <c r="B35" s="7"/>
      <c r="C35" s="7"/>
      <c r="D35" s="7"/>
      <c r="F35" s="54" t="s">
        <v>53</v>
      </c>
      <c r="G35" s="54"/>
      <c r="H35" s="54"/>
      <c r="I35" s="54"/>
    </row>
    <row r="36" spans="1:9" ht="13.5" customHeight="1" x14ac:dyDescent="0.25">
      <c r="A36" s="8"/>
      <c r="B36" s="7"/>
      <c r="C36" s="7"/>
      <c r="D36" s="7"/>
    </row>
    <row r="37" spans="1:9" ht="13.5" customHeight="1" x14ac:dyDescent="0.25">
      <c r="C37" s="7"/>
      <c r="D37" s="7"/>
    </row>
    <row r="38" spans="1:9" x14ac:dyDescent="0.25">
      <c r="C38" s="7"/>
      <c r="D38" s="7"/>
    </row>
    <row r="39" spans="1:9" ht="12" customHeight="1" x14ac:dyDescent="0.25"/>
    <row r="40" spans="1:9" ht="17.25" x14ac:dyDescent="0.25">
      <c r="A40" s="6"/>
      <c r="B40" s="7"/>
      <c r="C40" s="7"/>
      <c r="D40" s="7"/>
    </row>
    <row r="41" spans="1:9" x14ac:dyDescent="0.25">
      <c r="B41" s="7"/>
      <c r="C41" s="7"/>
      <c r="D41" s="7"/>
    </row>
    <row r="42" spans="1:9" x14ac:dyDescent="0.25">
      <c r="B42" s="7"/>
      <c r="C42" s="7"/>
      <c r="D42" s="7"/>
    </row>
    <row r="43" spans="1:9" ht="17.25" x14ac:dyDescent="0.25">
      <c r="A43" s="6"/>
      <c r="B43" s="7"/>
      <c r="C43" s="7"/>
      <c r="D43" s="7"/>
    </row>
    <row r="44" spans="1:9" x14ac:dyDescent="0.25">
      <c r="B44" s="7"/>
      <c r="C44" s="7"/>
      <c r="D44" s="7"/>
    </row>
    <row r="45" spans="1:9" x14ac:dyDescent="0.25">
      <c r="B45" s="7"/>
      <c r="C45" s="7"/>
      <c r="D45" s="7"/>
    </row>
  </sheetData>
  <mergeCells count="48">
    <mergeCell ref="A1:H1"/>
    <mergeCell ref="E3:F3"/>
    <mergeCell ref="B4:D4"/>
    <mergeCell ref="A5:B5"/>
    <mergeCell ref="A2:I2"/>
    <mergeCell ref="B3:D3"/>
    <mergeCell ref="F5:G5"/>
    <mergeCell ref="B31:D31"/>
    <mergeCell ref="E22:H22"/>
    <mergeCell ref="B32:D32"/>
    <mergeCell ref="B20:D20"/>
    <mergeCell ref="B15:D15"/>
    <mergeCell ref="A29:B29"/>
    <mergeCell ref="A22:B22"/>
    <mergeCell ref="B28:D28"/>
    <mergeCell ref="B25:D25"/>
    <mergeCell ref="B24:D24"/>
    <mergeCell ref="B23:D23"/>
    <mergeCell ref="B30:D30"/>
    <mergeCell ref="F32:I32"/>
    <mergeCell ref="B6:D6"/>
    <mergeCell ref="F28:I28"/>
    <mergeCell ref="A17:B17"/>
    <mergeCell ref="B26:D26"/>
    <mergeCell ref="B27:D27"/>
    <mergeCell ref="B12:D12"/>
    <mergeCell ref="B13:D13"/>
    <mergeCell ref="B14:D14"/>
    <mergeCell ref="B7:D7"/>
    <mergeCell ref="B8:D8"/>
    <mergeCell ref="B9:D9"/>
    <mergeCell ref="B10:D10"/>
    <mergeCell ref="B11:D11"/>
    <mergeCell ref="F35:I35"/>
    <mergeCell ref="F34:I34"/>
    <mergeCell ref="G3:I3"/>
    <mergeCell ref="F18:I18"/>
    <mergeCell ref="F19:I19"/>
    <mergeCell ref="H5:I5"/>
    <mergeCell ref="F25:I25"/>
    <mergeCell ref="F24:I24"/>
    <mergeCell ref="F23:I23"/>
    <mergeCell ref="F20:I20"/>
    <mergeCell ref="F30:I30"/>
    <mergeCell ref="E29:H29"/>
    <mergeCell ref="F27:I27"/>
    <mergeCell ref="F26:I26"/>
    <mergeCell ref="F31:I31"/>
  </mergeCells>
  <dataValidations count="4">
    <dataValidation type="custom" allowBlank="1" showInputMessage="1" showErrorMessage="1" error="Nem kell kitölteni, hagyni kell a képletet számolni!" prompt="Nem kell kitölteni! Saját maga számol!" sqref="H7">
      <formula1>IF(F7*G7&gt;0,F7*G7,"")</formula1>
    </dataValidation>
    <dataValidation type="list" allowBlank="1" showInputMessage="1" showErrorMessage="1" prompt="A nyílra klikkelve a legördülő menüből választható!" sqref="H5">
      <formula1>Deviza</formula1>
    </dataValidation>
    <dataValidation type="list" allowBlank="1" showInputMessage="1" showErrorMessage="1" prompt="Please, click on the arrow and choose from the list!" sqref="B4:D4">
      <formula1>Irány</formula1>
    </dataValidation>
    <dataValidation type="list" errorStyle="warning" allowBlank="1" showInputMessage="1" showErrorMessage="1" error="Kérjük a listából válasszon, egyéb esetén írja be a saját megfogalmazását!" prompt="Please, click on the arrow and choos the proper option!_x000a_" sqref="B3:D3">
      <formula1>Szallitasiok</formula1>
    </dataValidation>
  </dataValidations>
  <hyperlinks>
    <hyperlink ref="B27" r:id="rId1"/>
    <hyperlink ref="F27" r:id="rId2"/>
  </hyperlinks>
  <printOptions horizontalCentered="1"/>
  <pageMargins left="0.51181102362204722" right="0.51181102362204722" top="0.74803149606299213" bottom="0.74803149606299213" header="0.31496062992125984" footer="0.31496062992125984"/>
  <pageSetup paperSize="9" scale="93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8</vt:i4>
      </vt:variant>
    </vt:vector>
  </HeadingPairs>
  <TitlesOfParts>
    <vt:vector size="10" baseType="lpstr">
      <vt:lpstr>Clean</vt:lpstr>
      <vt:lpstr>Example</vt:lpstr>
      <vt:lpstr>Clean!Deviza</vt:lpstr>
      <vt:lpstr>Deviza</vt:lpstr>
      <vt:lpstr>Clean!Irány</vt:lpstr>
      <vt:lpstr>Irány</vt:lpstr>
      <vt:lpstr>Clean!Nyomtatási_terület</vt:lpstr>
      <vt:lpstr>Example!Nyomtatási_terület</vt:lpstr>
      <vt:lpstr>Clean!Szallitasiok</vt:lpstr>
      <vt:lpstr>Szallitasiok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Penk Márton</dc:creator>
  <cp:lastModifiedBy>Penk Márton</cp:lastModifiedBy>
  <cp:lastPrinted>2015-01-06T14:19:18Z</cp:lastPrinted>
  <dcterms:created xsi:type="dcterms:W3CDTF">2014-12-30T13:15:35Z</dcterms:created>
  <dcterms:modified xsi:type="dcterms:W3CDTF">2015-01-06T14:28:31Z</dcterms:modified>
</cp:coreProperties>
</file>